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27795" windowHeight="1339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<sst xmlns="http://schemas.openxmlformats.org/spreadsheetml/2006/main" count="52" uniqueCount="40">
  <si>
    <t>单位:万元</t>
  </si>
  <si>
    <t>项  目</t>
  </si>
  <si>
    <t>2015年预算数</t>
  </si>
  <si>
    <t>2016年预算数</t>
  </si>
  <si>
    <t>2016年预算数比2015年预算数增减%</t>
  </si>
  <si>
    <t>科目编码</t>
  </si>
  <si>
    <t>科目名称</t>
  </si>
  <si>
    <t>合计</t>
  </si>
  <si>
    <t>基本支出</t>
  </si>
  <si>
    <t>项目支出</t>
  </si>
  <si>
    <t>207</t>
  </si>
  <si>
    <t>文化体育与传媒支出</t>
  </si>
  <si>
    <t xml:space="preserve">  02</t>
  </si>
  <si>
    <t xml:space="preserve">  文物</t>
  </si>
  <si>
    <t xml:space="preserve">    01</t>
  </si>
  <si>
    <t xml:space="preserve">    行政运行(文物)</t>
  </si>
  <si>
    <t xml:space="preserve">    02</t>
  </si>
  <si>
    <t xml:space="preserve">    一般行政管理事务(文物)</t>
  </si>
  <si>
    <t xml:space="preserve">    04</t>
  </si>
  <si>
    <t xml:space="preserve">    文物保护</t>
  </si>
  <si>
    <t xml:space="preserve">    05</t>
  </si>
  <si>
    <t xml:space="preserve">    博物馆</t>
  </si>
  <si>
    <t xml:space="preserve">    99</t>
  </si>
  <si>
    <t xml:space="preserve">    其他文物支出</t>
  </si>
  <si>
    <t>208</t>
  </si>
  <si>
    <t>社会保障和就业支出</t>
  </si>
  <si>
    <t xml:space="preserve">  05</t>
  </si>
  <si>
    <t xml:space="preserve">  行政事业单位离退休</t>
  </si>
  <si>
    <t xml:space="preserve">    事业单位离退休</t>
  </si>
  <si>
    <t xml:space="preserve">    未归口管理的行政单位离退休</t>
  </si>
  <si>
    <t>210</t>
  </si>
  <si>
    <t>医疗卫生与计划生育支出</t>
  </si>
  <si>
    <t xml:space="preserve">  医疗保障</t>
  </si>
  <si>
    <t xml:space="preserve">    行政单位医疗</t>
  </si>
  <si>
    <t xml:space="preserve">    事业单位医疗</t>
  </si>
  <si>
    <t xml:space="preserve">  07</t>
  </si>
  <si>
    <t xml:space="preserve">  计划生育事务</t>
  </si>
  <si>
    <t xml:space="preserve">    其他计划生育事务支出</t>
  </si>
  <si>
    <t>山西省文物局2016年一般公共预算支出预算表</t>
  </si>
  <si>
    <t>附表2：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</si>
</sst>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" xfId="0" applyNumberFormat="1" applyFont="1" applyFill="1" applyBorder="1" applyAlignment="1" applyProtection="1">
      <alignment horizontal="centerContinuous" vertical="center"/>
      <protection/>
    </xf>
    <xf numFmtId="0" fontId="3" fillId="0" borderId="2" xfId="0" applyNumberFormat="1" applyFont="1" applyFill="1" applyBorder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centerContinuous" vertical="center"/>
      <protection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4" fontId="3" fillId="0" borderId="2" xfId="0" applyNumberFormat="1" applyFont="1" applyFill="1" applyBorder="1" applyAlignment="1" applyProtection="1">
      <alignment horizontal="right" vertical="center"/>
      <protection/>
    </xf>
    <xf numFmtId="10" fontId="3" fillId="0" borderId="2" xfId="0" applyNumberFormat="1" applyFont="1" applyFill="1" applyBorder="1" applyAlignment="1">
      <alignment horizontal="right" vertical="center"/>
    </xf>
    <xf numFmtId="10" fontId="3" fillId="0" borderId="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workbookViewId="0" topLeftCell="A1">
      <selection activeCell="A1" sqref="A1"/>
    </sheetView>
  </sheetViews>
  <sheetFormatPr defaultColWidth="6.875" defaultRowHeight="14.25"/>
  <cols>
    <col min="1" max="1" width="8.00390625" style="1" customWidth="1"/>
    <col min="2" max="2" width="27.25390625" style="1" customWidth="1"/>
    <col min="3" max="11" width="10.875" style="1" customWidth="1"/>
    <col min="12" max="16384" width="6.875" style="1" customWidth="1"/>
  </cols>
  <sheetData>
    <row r="1" ht="14.25">
      <c r="A1" s="1" t="s">
        <v>39</v>
      </c>
    </row>
    <row r="2" spans="1:11" ht="36" customHeight="1">
      <c r="A2" s="19" t="s">
        <v>38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4.75" customHeight="1">
      <c r="A3" s="2"/>
      <c r="B3" s="3"/>
      <c r="C3" s="3"/>
      <c r="D3" s="3"/>
      <c r="E3" s="2"/>
      <c r="F3" s="2"/>
      <c r="G3" s="2"/>
      <c r="H3" s="2"/>
      <c r="I3" s="2"/>
      <c r="J3" s="4"/>
      <c r="K3" s="5" t="s">
        <v>0</v>
      </c>
    </row>
    <row r="4" spans="1:11" ht="24" customHeight="1">
      <c r="A4" s="6" t="s">
        <v>1</v>
      </c>
      <c r="B4" s="7"/>
      <c r="C4" s="8" t="s">
        <v>2</v>
      </c>
      <c r="D4" s="8"/>
      <c r="E4" s="8"/>
      <c r="F4" s="6" t="s">
        <v>3</v>
      </c>
      <c r="G4" s="8"/>
      <c r="H4" s="8"/>
      <c r="I4" s="6" t="s">
        <v>4</v>
      </c>
      <c r="J4" s="8"/>
      <c r="K4" s="7"/>
    </row>
    <row r="5" spans="1:11" ht="24" customHeight="1">
      <c r="A5" s="9" t="s">
        <v>5</v>
      </c>
      <c r="B5" s="10" t="s">
        <v>6</v>
      </c>
      <c r="C5" s="10" t="s">
        <v>7</v>
      </c>
      <c r="D5" s="10" t="s">
        <v>8</v>
      </c>
      <c r="E5" s="9" t="s">
        <v>9</v>
      </c>
      <c r="F5" s="9" t="s">
        <v>7</v>
      </c>
      <c r="G5" s="9" t="s">
        <v>8</v>
      </c>
      <c r="H5" s="9" t="s">
        <v>9</v>
      </c>
      <c r="I5" s="11" t="s">
        <v>7</v>
      </c>
      <c r="J5" s="11" t="s">
        <v>8</v>
      </c>
      <c r="K5" s="12" t="s">
        <v>9</v>
      </c>
    </row>
    <row r="6" spans="1:13" ht="18.75" customHeight="1">
      <c r="A6" s="13"/>
      <c r="B6" s="14"/>
      <c r="C6" s="15">
        <v>22726.94</v>
      </c>
      <c r="D6" s="15">
        <v>2325.27</v>
      </c>
      <c r="E6" s="15">
        <v>20401.67</v>
      </c>
      <c r="F6" s="15">
        <v>23279.49</v>
      </c>
      <c r="G6" s="15">
        <v>2997.17</v>
      </c>
      <c r="H6" s="15">
        <v>20282.32</v>
      </c>
      <c r="I6" s="16">
        <f aca="true" t="shared" si="0" ref="I6:K23">IF(C6&lt;&gt;0,(F6-C6)/C6,0)</f>
        <v>0.02431255593581903</v>
      </c>
      <c r="J6" s="17">
        <f t="shared" si="0"/>
        <v>0.28895569116704733</v>
      </c>
      <c r="K6" s="17">
        <f t="shared" si="0"/>
        <v>-0.005850011298094644</v>
      </c>
      <c r="M6" s="18"/>
    </row>
    <row r="7" spans="1:13" ht="18.75" customHeight="1">
      <c r="A7" s="13" t="s">
        <v>10</v>
      </c>
      <c r="B7" s="14" t="s">
        <v>11</v>
      </c>
      <c r="C7" s="15">
        <v>22120.59</v>
      </c>
      <c r="D7" s="15">
        <v>1718.92</v>
      </c>
      <c r="E7" s="15">
        <v>20401.67</v>
      </c>
      <c r="F7" s="15">
        <v>22941.45</v>
      </c>
      <c r="G7" s="15">
        <v>2659.13</v>
      </c>
      <c r="H7" s="15">
        <v>20282.32</v>
      </c>
      <c r="I7" s="16">
        <f t="shared" si="0"/>
        <v>0.03710841347360087</v>
      </c>
      <c r="J7" s="17">
        <f t="shared" si="0"/>
        <v>0.5469771717124706</v>
      </c>
      <c r="K7" s="17">
        <f t="shared" si="0"/>
        <v>-0.005850011298094644</v>
      </c>
      <c r="L7" s="18"/>
      <c r="M7" s="18"/>
    </row>
    <row r="8" spans="1:11" ht="18.75" customHeight="1">
      <c r="A8" s="13" t="s">
        <v>12</v>
      </c>
      <c r="B8" s="14" t="s">
        <v>13</v>
      </c>
      <c r="C8" s="15">
        <v>22120.59</v>
      </c>
      <c r="D8" s="15">
        <v>1718.92</v>
      </c>
      <c r="E8" s="15">
        <v>20401.67</v>
      </c>
      <c r="F8" s="15">
        <v>22941.45</v>
      </c>
      <c r="G8" s="15">
        <v>2659.13</v>
      </c>
      <c r="H8" s="15">
        <v>20282.32</v>
      </c>
      <c r="I8" s="16">
        <f t="shared" si="0"/>
        <v>0.03710841347360087</v>
      </c>
      <c r="J8" s="17">
        <f t="shared" si="0"/>
        <v>0.5469771717124706</v>
      </c>
      <c r="K8" s="17">
        <f t="shared" si="0"/>
        <v>-0.005850011298094644</v>
      </c>
    </row>
    <row r="9" spans="1:11" ht="18.75" customHeight="1">
      <c r="A9" s="13" t="s">
        <v>14</v>
      </c>
      <c r="B9" s="14" t="s">
        <v>15</v>
      </c>
      <c r="C9" s="15">
        <v>459.6</v>
      </c>
      <c r="D9" s="15">
        <v>459.6</v>
      </c>
      <c r="E9" s="15">
        <v>0</v>
      </c>
      <c r="F9" s="15">
        <v>642.58</v>
      </c>
      <c r="G9" s="15">
        <v>642.58</v>
      </c>
      <c r="H9" s="15">
        <v>0</v>
      </c>
      <c r="I9" s="16">
        <f t="shared" si="0"/>
        <v>0.3981288076588338</v>
      </c>
      <c r="J9" s="17">
        <f t="shared" si="0"/>
        <v>0.3981288076588338</v>
      </c>
      <c r="K9" s="17">
        <f t="shared" si="0"/>
        <v>0</v>
      </c>
    </row>
    <row r="10" spans="1:11" ht="18.75" customHeight="1">
      <c r="A10" s="13" t="s">
        <v>16</v>
      </c>
      <c r="B10" s="14" t="s">
        <v>17</v>
      </c>
      <c r="C10" s="15">
        <v>38</v>
      </c>
      <c r="D10" s="15">
        <v>0</v>
      </c>
      <c r="E10" s="15">
        <v>38</v>
      </c>
      <c r="F10" s="15">
        <v>35</v>
      </c>
      <c r="G10" s="15">
        <v>0</v>
      </c>
      <c r="H10" s="15">
        <v>35</v>
      </c>
      <c r="I10" s="16">
        <f t="shared" si="0"/>
        <v>-0.07894736842105263</v>
      </c>
      <c r="J10" s="17">
        <f t="shared" si="0"/>
        <v>0</v>
      </c>
      <c r="K10" s="17">
        <f t="shared" si="0"/>
        <v>-0.07894736842105263</v>
      </c>
    </row>
    <row r="11" spans="1:11" ht="18.75" customHeight="1">
      <c r="A11" s="13" t="s">
        <v>18</v>
      </c>
      <c r="B11" s="14" t="s">
        <v>19</v>
      </c>
      <c r="C11" s="15">
        <v>13545</v>
      </c>
      <c r="D11" s="15">
        <v>0</v>
      </c>
      <c r="E11" s="15">
        <v>13545</v>
      </c>
      <c r="F11" s="15">
        <v>14253</v>
      </c>
      <c r="G11" s="15">
        <v>0</v>
      </c>
      <c r="H11" s="15">
        <v>14253</v>
      </c>
      <c r="I11" s="16">
        <f t="shared" si="0"/>
        <v>0.05227021040974529</v>
      </c>
      <c r="J11" s="17">
        <f t="shared" si="0"/>
        <v>0</v>
      </c>
      <c r="K11" s="17">
        <f t="shared" si="0"/>
        <v>0.05227021040974529</v>
      </c>
    </row>
    <row r="12" spans="1:11" ht="18.75" customHeight="1">
      <c r="A12" s="13" t="s">
        <v>20</v>
      </c>
      <c r="B12" s="14" t="s">
        <v>21</v>
      </c>
      <c r="C12" s="15">
        <v>6431.81</v>
      </c>
      <c r="D12" s="15">
        <v>1252.99</v>
      </c>
      <c r="E12" s="15">
        <v>5178.82</v>
      </c>
      <c r="F12" s="15">
        <v>7202.05</v>
      </c>
      <c r="G12" s="15">
        <v>1811.23</v>
      </c>
      <c r="H12" s="15">
        <v>5390.82</v>
      </c>
      <c r="I12" s="16">
        <f t="shared" si="0"/>
        <v>0.11975478131350269</v>
      </c>
      <c r="J12" s="17">
        <f t="shared" si="0"/>
        <v>0.445526301087798</v>
      </c>
      <c r="K12" s="17">
        <f t="shared" si="0"/>
        <v>0.040935966108109574</v>
      </c>
    </row>
    <row r="13" spans="1:11" ht="18.75" customHeight="1">
      <c r="A13" s="13" t="s">
        <v>22</v>
      </c>
      <c r="B13" s="14" t="s">
        <v>23</v>
      </c>
      <c r="C13" s="15">
        <v>1646.18</v>
      </c>
      <c r="D13" s="15">
        <v>6.33</v>
      </c>
      <c r="E13" s="15">
        <v>1639.85</v>
      </c>
      <c r="F13" s="15">
        <v>808.82</v>
      </c>
      <c r="G13" s="15">
        <v>205.32</v>
      </c>
      <c r="H13" s="15">
        <v>603.5</v>
      </c>
      <c r="I13" s="16">
        <f t="shared" si="0"/>
        <v>-0.5086685538640975</v>
      </c>
      <c r="J13" s="17">
        <f t="shared" si="0"/>
        <v>31.43601895734597</v>
      </c>
      <c r="K13" s="17">
        <f t="shared" si="0"/>
        <v>-0.6319785346220691</v>
      </c>
    </row>
    <row r="14" spans="1:11" ht="18.75" customHeight="1">
      <c r="A14" s="13" t="s">
        <v>24</v>
      </c>
      <c r="B14" s="14" t="s">
        <v>25</v>
      </c>
      <c r="C14" s="15">
        <v>441.35</v>
      </c>
      <c r="D14" s="15">
        <v>441.35</v>
      </c>
      <c r="E14" s="15">
        <v>0</v>
      </c>
      <c r="F14" s="15">
        <v>104.84</v>
      </c>
      <c r="G14" s="15">
        <v>104.84</v>
      </c>
      <c r="H14" s="15">
        <v>0</v>
      </c>
      <c r="I14" s="16">
        <f t="shared" si="0"/>
        <v>-0.7624561006004305</v>
      </c>
      <c r="J14" s="17">
        <f t="shared" si="0"/>
        <v>-0.7624561006004305</v>
      </c>
      <c r="K14" s="17">
        <f t="shared" si="0"/>
        <v>0</v>
      </c>
    </row>
    <row r="15" spans="1:11" ht="18.75" customHeight="1">
      <c r="A15" s="13" t="s">
        <v>26</v>
      </c>
      <c r="B15" s="14" t="s">
        <v>27</v>
      </c>
      <c r="C15" s="15">
        <v>441.35</v>
      </c>
      <c r="D15" s="15">
        <v>441.35</v>
      </c>
      <c r="E15" s="15">
        <v>0</v>
      </c>
      <c r="F15" s="15">
        <v>104.84</v>
      </c>
      <c r="G15" s="15">
        <v>104.84</v>
      </c>
      <c r="H15" s="15">
        <v>0</v>
      </c>
      <c r="I15" s="16">
        <f t="shared" si="0"/>
        <v>-0.7624561006004305</v>
      </c>
      <c r="J15" s="17">
        <f t="shared" si="0"/>
        <v>-0.7624561006004305</v>
      </c>
      <c r="K15" s="17">
        <f t="shared" si="0"/>
        <v>0</v>
      </c>
    </row>
    <row r="16" spans="1:11" ht="18.75" customHeight="1">
      <c r="A16" s="13" t="s">
        <v>16</v>
      </c>
      <c r="B16" s="14" t="s">
        <v>28</v>
      </c>
      <c r="C16" s="15">
        <v>312.34</v>
      </c>
      <c r="D16" s="15">
        <v>312.34</v>
      </c>
      <c r="E16" s="15">
        <v>0</v>
      </c>
      <c r="F16" s="15">
        <v>69.84</v>
      </c>
      <c r="G16" s="15">
        <v>69.84</v>
      </c>
      <c r="H16" s="15">
        <v>0</v>
      </c>
      <c r="I16" s="16">
        <f t="shared" si="0"/>
        <v>-0.7763975155279503</v>
      </c>
      <c r="J16" s="17">
        <f t="shared" si="0"/>
        <v>-0.7763975155279503</v>
      </c>
      <c r="K16" s="17">
        <f t="shared" si="0"/>
        <v>0</v>
      </c>
    </row>
    <row r="17" spans="1:11" ht="27.75" customHeight="1">
      <c r="A17" s="13" t="s">
        <v>18</v>
      </c>
      <c r="B17" s="14" t="s">
        <v>29</v>
      </c>
      <c r="C17" s="15">
        <v>129.01</v>
      </c>
      <c r="D17" s="15">
        <v>129.01</v>
      </c>
      <c r="E17" s="15">
        <v>0</v>
      </c>
      <c r="F17" s="15">
        <v>35</v>
      </c>
      <c r="G17" s="15">
        <v>35</v>
      </c>
      <c r="H17" s="15">
        <v>0</v>
      </c>
      <c r="I17" s="16">
        <f t="shared" si="0"/>
        <v>-0.7287032013022247</v>
      </c>
      <c r="J17" s="17">
        <f t="shared" si="0"/>
        <v>-0.7287032013022247</v>
      </c>
      <c r="K17" s="17">
        <f t="shared" si="0"/>
        <v>0</v>
      </c>
    </row>
    <row r="18" spans="1:11" ht="18.75" customHeight="1">
      <c r="A18" s="13" t="s">
        <v>30</v>
      </c>
      <c r="B18" s="14" t="s">
        <v>31</v>
      </c>
      <c r="C18" s="15">
        <v>165</v>
      </c>
      <c r="D18" s="15">
        <v>165</v>
      </c>
      <c r="E18" s="15">
        <v>0</v>
      </c>
      <c r="F18" s="15">
        <v>233.2</v>
      </c>
      <c r="G18" s="15">
        <v>233.2</v>
      </c>
      <c r="H18" s="15">
        <v>0</v>
      </c>
      <c r="I18" s="16">
        <f t="shared" si="0"/>
        <v>0.4133333333333333</v>
      </c>
      <c r="J18" s="17">
        <f t="shared" si="0"/>
        <v>0.4133333333333333</v>
      </c>
      <c r="K18" s="17">
        <f t="shared" si="0"/>
        <v>0</v>
      </c>
    </row>
    <row r="19" spans="1:11" ht="18.75" customHeight="1">
      <c r="A19" s="13" t="s">
        <v>26</v>
      </c>
      <c r="B19" s="14" t="s">
        <v>32</v>
      </c>
      <c r="C19" s="15">
        <v>147.04</v>
      </c>
      <c r="D19" s="15">
        <v>147.04</v>
      </c>
      <c r="E19" s="15">
        <v>0</v>
      </c>
      <c r="F19" s="15">
        <v>215.02</v>
      </c>
      <c r="G19" s="15">
        <v>215.02</v>
      </c>
      <c r="H19" s="15">
        <v>0</v>
      </c>
      <c r="I19" s="16">
        <f t="shared" si="0"/>
        <v>0.4623231773667031</v>
      </c>
      <c r="J19" s="17">
        <f t="shared" si="0"/>
        <v>0.4623231773667031</v>
      </c>
      <c r="K19" s="17">
        <f t="shared" si="0"/>
        <v>0</v>
      </c>
    </row>
    <row r="20" spans="1:11" ht="18.75" customHeight="1">
      <c r="A20" s="13" t="s">
        <v>14</v>
      </c>
      <c r="B20" s="14" t="s">
        <v>33</v>
      </c>
      <c r="C20" s="15">
        <v>39.25</v>
      </c>
      <c r="D20" s="15">
        <v>39.25</v>
      </c>
      <c r="E20" s="15">
        <v>0</v>
      </c>
      <c r="F20" s="15">
        <v>47.99</v>
      </c>
      <c r="G20" s="15">
        <v>47.99</v>
      </c>
      <c r="H20" s="15">
        <v>0</v>
      </c>
      <c r="I20" s="16">
        <f t="shared" si="0"/>
        <v>0.22267515923566883</v>
      </c>
      <c r="J20" s="17">
        <f t="shared" si="0"/>
        <v>0.22267515923566883</v>
      </c>
      <c r="K20" s="17">
        <f t="shared" si="0"/>
        <v>0</v>
      </c>
    </row>
    <row r="21" spans="1:11" ht="18.75" customHeight="1">
      <c r="A21" s="13" t="s">
        <v>16</v>
      </c>
      <c r="B21" s="14" t="s">
        <v>34</v>
      </c>
      <c r="C21" s="15">
        <v>107.79</v>
      </c>
      <c r="D21" s="15">
        <v>107.79</v>
      </c>
      <c r="E21" s="15">
        <v>0</v>
      </c>
      <c r="F21" s="15">
        <v>167.03</v>
      </c>
      <c r="G21" s="15">
        <v>167.03</v>
      </c>
      <c r="H21" s="15">
        <v>0</v>
      </c>
      <c r="I21" s="16">
        <f t="shared" si="0"/>
        <v>0.5495871602189442</v>
      </c>
      <c r="J21" s="17">
        <f t="shared" si="0"/>
        <v>0.5495871602189442</v>
      </c>
      <c r="K21" s="17">
        <f t="shared" si="0"/>
        <v>0</v>
      </c>
    </row>
    <row r="22" spans="1:11" ht="18.75" customHeight="1">
      <c r="A22" s="13" t="s">
        <v>35</v>
      </c>
      <c r="B22" s="14" t="s">
        <v>36</v>
      </c>
      <c r="C22" s="15">
        <v>17.96</v>
      </c>
      <c r="D22" s="15">
        <v>17.96</v>
      </c>
      <c r="E22" s="15">
        <v>0</v>
      </c>
      <c r="F22" s="15">
        <v>18.18</v>
      </c>
      <c r="G22" s="15">
        <v>18.18</v>
      </c>
      <c r="H22" s="15">
        <v>0</v>
      </c>
      <c r="I22" s="16">
        <f t="shared" si="0"/>
        <v>0.012249443207126886</v>
      </c>
      <c r="J22" s="17">
        <f t="shared" si="0"/>
        <v>0.012249443207126886</v>
      </c>
      <c r="K22" s="17">
        <f t="shared" si="0"/>
        <v>0</v>
      </c>
    </row>
    <row r="23" spans="1:11" ht="18.75" customHeight="1">
      <c r="A23" s="13" t="s">
        <v>22</v>
      </c>
      <c r="B23" s="14" t="s">
        <v>37</v>
      </c>
      <c r="C23" s="15">
        <v>17.96</v>
      </c>
      <c r="D23" s="15">
        <v>17.96</v>
      </c>
      <c r="E23" s="15">
        <v>0</v>
      </c>
      <c r="F23" s="15">
        <v>18.18</v>
      </c>
      <c r="G23" s="15">
        <v>18.18</v>
      </c>
      <c r="H23" s="15">
        <v>0</v>
      </c>
      <c r="I23" s="16">
        <f t="shared" si="0"/>
        <v>0.012249443207126886</v>
      </c>
      <c r="J23" s="17">
        <f t="shared" si="0"/>
        <v>0.012249443207126886</v>
      </c>
      <c r="K23" s="17">
        <f t="shared" si="0"/>
        <v>0</v>
      </c>
    </row>
    <row r="24" spans="1:11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</sheetData>
  <mergeCells count="1">
    <mergeCell ref="A2:K2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qhf</dc:creator>
  <cp:keywords/>
  <dc:description/>
  <cp:lastModifiedBy>qhf</cp:lastModifiedBy>
  <cp:lastPrinted>2016-02-14T06:37:43Z</cp:lastPrinted>
  <dcterms:created xsi:type="dcterms:W3CDTF">2016-02-14T06:26:20Z</dcterms:created>
  <dcterms:modified xsi:type="dcterms:W3CDTF">2016-06-12T07:51:28Z</dcterms:modified>
  <cp:category/>
  <cp:version/>
  <cp:contentType/>
  <cp:contentStatus/>
</cp:coreProperties>
</file>