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<sst xmlns="http://schemas.openxmlformats.org/spreadsheetml/2006/main" count="25" uniqueCount="20">
  <si>
    <t>山西省文物局2016年预算收支总表</t>
  </si>
  <si>
    <t>单位：万元</t>
  </si>
  <si>
    <t>收    入</t>
  </si>
  <si>
    <t>支    出</t>
  </si>
  <si>
    <t>项目</t>
  </si>
  <si>
    <t>预算数</t>
  </si>
  <si>
    <t>2015年</t>
  </si>
  <si>
    <t>2016年</t>
  </si>
  <si>
    <t>2016年比2015年增减%</t>
  </si>
  <si>
    <t>一、一般公共预算</t>
  </si>
  <si>
    <t>文化体育与传媒支出</t>
  </si>
  <si>
    <t>二、纳入预算管理的政府性基金</t>
  </si>
  <si>
    <t>社会保障和就业支出</t>
  </si>
  <si>
    <t>三、纳入财政专户管理的事业收入</t>
  </si>
  <si>
    <t>医疗卫生与计划生育支出</t>
  </si>
  <si>
    <t>四、单位实有资金户结余金额</t>
  </si>
  <si>
    <t>五、其他收入</t>
  </si>
  <si>
    <t>本年收入合计</t>
  </si>
  <si>
    <t>本年支出合计</t>
  </si>
  <si>
    <t>附表1：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</si>
</sst>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 topLeftCell="A1">
      <selection activeCell="A1" sqref="A1"/>
    </sheetView>
  </sheetViews>
  <sheetFormatPr defaultColWidth="6.875" defaultRowHeight="14.25"/>
  <cols>
    <col min="1" max="1" width="27.375" style="1" customWidth="1"/>
    <col min="2" max="3" width="11.125" style="1" customWidth="1"/>
    <col min="4" max="4" width="12.625" style="1" customWidth="1"/>
    <col min="5" max="5" width="23.125" style="1" customWidth="1"/>
    <col min="6" max="7" width="11.125" style="1" customWidth="1"/>
    <col min="8" max="8" width="12.625" style="1" customWidth="1"/>
    <col min="9" max="16384" width="6.875" style="1" customWidth="1"/>
  </cols>
  <sheetData>
    <row r="1" ht="14.25">
      <c r="A1" s="1" t="s">
        <v>19</v>
      </c>
    </row>
    <row r="2" spans="1:8" ht="37.5" customHeight="1">
      <c r="A2" s="30" t="s">
        <v>0</v>
      </c>
      <c r="B2" s="30"/>
      <c r="C2" s="30"/>
      <c r="D2" s="30"/>
      <c r="E2" s="30"/>
      <c r="F2" s="30"/>
      <c r="G2" s="30"/>
      <c r="H2" s="30"/>
    </row>
    <row r="3" spans="1:8" s="5" customFormat="1" ht="24.75" customHeight="1">
      <c r="A3" s="2"/>
      <c r="B3" s="3"/>
      <c r="C3" s="3"/>
      <c r="D3" s="2"/>
      <c r="E3" s="3"/>
      <c r="F3" s="2"/>
      <c r="G3" s="3"/>
      <c r="H3" s="4" t="s">
        <v>1</v>
      </c>
    </row>
    <row r="4" spans="1:20" s="5" customFormat="1" ht="24.75" customHeight="1">
      <c r="A4" s="6" t="s">
        <v>2</v>
      </c>
      <c r="B4" s="6"/>
      <c r="C4" s="6"/>
      <c r="D4" s="6"/>
      <c r="E4" s="6" t="s">
        <v>3</v>
      </c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2.5" customHeight="1">
      <c r="A5" s="31" t="s">
        <v>4</v>
      </c>
      <c r="B5" s="31" t="s">
        <v>5</v>
      </c>
      <c r="C5" s="31"/>
      <c r="D5" s="31"/>
      <c r="E5" s="31" t="s">
        <v>4</v>
      </c>
      <c r="F5" s="31" t="s">
        <v>5</v>
      </c>
      <c r="G5" s="31"/>
      <c r="H5" s="3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32.25" customHeight="1">
      <c r="A6" s="31"/>
      <c r="B6" s="8" t="s">
        <v>6</v>
      </c>
      <c r="C6" s="10" t="s">
        <v>7</v>
      </c>
      <c r="D6" s="11" t="s">
        <v>8</v>
      </c>
      <c r="E6" s="31"/>
      <c r="F6" s="10" t="s">
        <v>6</v>
      </c>
      <c r="G6" s="8" t="s">
        <v>7</v>
      </c>
      <c r="H6" s="11" t="s">
        <v>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8" ht="19.5" customHeight="1">
      <c r="A7" s="12" t="s">
        <v>9</v>
      </c>
      <c r="B7" s="13">
        <v>22726.94</v>
      </c>
      <c r="C7" s="13">
        <v>23279.49</v>
      </c>
      <c r="D7" s="14">
        <f>IF(B7&lt;&gt;0,(C7-B7)/B7,IF(C7=0,0,1))</f>
        <v>0.02431255593581903</v>
      </c>
      <c r="E7" s="15" t="s">
        <v>10</v>
      </c>
      <c r="F7" s="13">
        <v>22367.9</v>
      </c>
      <c r="G7" s="13">
        <v>26404.94</v>
      </c>
      <c r="H7" s="16">
        <f>IF(F7&lt;&gt;0,(G7-F7)/F7,IF(G7=0,0,1))</f>
        <v>0.18048363950124943</v>
      </c>
    </row>
    <row r="8" spans="1:8" ht="19.5" customHeight="1">
      <c r="A8" s="12" t="s">
        <v>11</v>
      </c>
      <c r="B8" s="13">
        <v>0</v>
      </c>
      <c r="C8" s="13">
        <v>0</v>
      </c>
      <c r="D8" s="14">
        <f>IF(B8&lt;&gt;0,(C8-B8)/B8,IF(C8=0,0,1))</f>
        <v>0</v>
      </c>
      <c r="E8" s="15" t="s">
        <v>12</v>
      </c>
      <c r="F8" s="13">
        <v>463.66</v>
      </c>
      <c r="G8" s="13">
        <v>105.01</v>
      </c>
      <c r="H8" s="16">
        <f>IF(F8&lt;&gt;0,(G8-F8)/F8,IF(G8=0,0,1))</f>
        <v>-0.7735193892076091</v>
      </c>
    </row>
    <row r="9" spans="1:8" ht="19.5" customHeight="1">
      <c r="A9" s="12" t="s">
        <v>13</v>
      </c>
      <c r="B9" s="13">
        <v>0</v>
      </c>
      <c r="C9" s="13">
        <v>0</v>
      </c>
      <c r="D9" s="14">
        <f>IF(B9&lt;&gt;0,(C9-B9)/B9,IF(C9=0,0,1))</f>
        <v>0</v>
      </c>
      <c r="E9" s="15" t="s">
        <v>14</v>
      </c>
      <c r="F9" s="13">
        <v>175.07</v>
      </c>
      <c r="G9" s="13">
        <v>241.47</v>
      </c>
      <c r="H9" s="14">
        <f>IF(F9&lt;&gt;0,(G9-F9)/F9,IF(G9=0,0,1))</f>
        <v>0.3792768606842978</v>
      </c>
    </row>
    <row r="10" spans="1:8" ht="19.5" customHeight="1">
      <c r="A10" s="12" t="s">
        <v>15</v>
      </c>
      <c r="B10" s="13">
        <v>246.66</v>
      </c>
      <c r="C10" s="13">
        <v>0</v>
      </c>
      <c r="D10" s="14">
        <f>IF(B10&lt;&gt;0,(C10-B10)/B10,IF(C10=0,0,1))</f>
        <v>-1</v>
      </c>
      <c r="E10" s="15"/>
      <c r="F10" s="13">
        <v>0</v>
      </c>
      <c r="G10" s="13">
        <v>0</v>
      </c>
      <c r="H10" s="16">
        <f>IF(F10&lt;&gt;0,(G10-F10)/F10,IF(G10=0,0,1))</f>
        <v>0</v>
      </c>
    </row>
    <row r="11" spans="1:20" ht="19.5" customHeight="1">
      <c r="A11" s="15" t="s">
        <v>16</v>
      </c>
      <c r="B11" s="13">
        <v>33.03</v>
      </c>
      <c r="C11" s="13">
        <v>3471.93</v>
      </c>
      <c r="D11" s="14">
        <f>IF(B11&lt;&gt;0,(C11-B11)/B11,IF(C11=0,0,1))</f>
        <v>104.11444141689371</v>
      </c>
      <c r="E11" s="15"/>
      <c r="F11" s="13">
        <v>0</v>
      </c>
      <c r="G11" s="13">
        <v>0</v>
      </c>
      <c r="H11" s="16">
        <f>IF(F11&lt;&gt;0,(G11-F11)/F11,IF(G11=0,0,1))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9.5" customHeight="1">
      <c r="A12" s="18"/>
      <c r="B12" s="19"/>
      <c r="C12" s="19"/>
      <c r="D12" s="19"/>
      <c r="E12" s="15"/>
      <c r="F12" s="20"/>
      <c r="G12" s="20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8" ht="19.5" customHeight="1">
      <c r="A13" s="22" t="s">
        <v>17</v>
      </c>
      <c r="B13" s="23">
        <f>SUM(B7:B11)</f>
        <v>23006.629999999997</v>
      </c>
      <c r="C13" s="23">
        <f>SUM(C7:C11)</f>
        <v>26751.420000000002</v>
      </c>
      <c r="D13" s="14">
        <f>IF(B13&lt;&gt;0,(C13-B13)/B13,IF(C13=0,0,1))</f>
        <v>0.16277003628953937</v>
      </c>
      <c r="E13" s="24" t="s">
        <v>18</v>
      </c>
      <c r="F13" s="13">
        <v>23006.63</v>
      </c>
      <c r="G13" s="13">
        <v>26751.42</v>
      </c>
      <c r="H13" s="14">
        <f>IF(F13&lt;&gt;0,(G13-F13)/F13,IF(G13=0,0,1))</f>
        <v>0.162770036289539</v>
      </c>
    </row>
    <row r="14" spans="1:8" ht="25.5" customHeight="1">
      <c r="A14" s="25"/>
      <c r="B14" s="25"/>
      <c r="C14" s="25"/>
      <c r="D14" s="25"/>
      <c r="E14" s="26"/>
      <c r="F14" s="26"/>
      <c r="G14" s="26"/>
      <c r="H14" s="25"/>
    </row>
    <row r="15" spans="5:7" ht="42" customHeight="1">
      <c r="E15" s="27"/>
      <c r="G15" s="27"/>
    </row>
    <row r="16" spans="1:11" ht="9.75" customHeight="1">
      <c r="A16" s="28"/>
      <c r="B16" s="28"/>
      <c r="C16" s="28"/>
      <c r="D16" s="28"/>
      <c r="E16" s="28"/>
      <c r="F16" s="28"/>
      <c r="G16" s="28"/>
      <c r="H16" s="28"/>
      <c r="J16" s="29"/>
      <c r="K16" s="29"/>
    </row>
    <row r="17" spans="1:11" ht="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</sheetData>
  <mergeCells count="5">
    <mergeCell ref="A2:H2"/>
    <mergeCell ref="A5:A6"/>
    <mergeCell ref="B5:D5"/>
    <mergeCell ref="E5:E6"/>
    <mergeCell ref="F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qhf</dc:creator>
  <cp:keywords/>
  <dc:description/>
  <cp:lastModifiedBy>qhf</cp:lastModifiedBy>
  <cp:lastPrinted>2016-02-14T06:37:31Z</cp:lastPrinted>
  <dcterms:created xsi:type="dcterms:W3CDTF">2016-02-14T06:25:30Z</dcterms:created>
  <dcterms:modified xsi:type="dcterms:W3CDTF">2016-06-12T07:51:42Z</dcterms:modified>
  <cp:category/>
  <cp:version/>
  <cp:contentType/>
  <cp:contentStatus/>
</cp:coreProperties>
</file>